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/>
  <mc:AlternateContent xmlns:mc="http://schemas.openxmlformats.org/markup-compatibility/2006">
    <mc:Choice Requires="x15">
      <x15ac:absPath xmlns:x15ac="http://schemas.microsoft.com/office/spreadsheetml/2010/11/ac" url="I:\ESBL\ÖĞRENCİ İŞLERİ\MEZUN\"/>
    </mc:Choice>
  </mc:AlternateContent>
  <xr:revisionPtr revIDLastSave="0" documentId="13_ncr:1_{4E6C72AB-5E88-4014-BD82-C2256479350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YS" sheetId="4" r:id="rId1"/>
    <sheet name="YGS" sheetId="1" r:id="rId2"/>
  </sheets>
  <calcPr calcId="191029"/>
</workbook>
</file>

<file path=xl/calcChain.xml><?xml version="1.0" encoding="utf-8"?>
<calcChain xmlns="http://schemas.openxmlformats.org/spreadsheetml/2006/main">
  <c r="M22" i="1" l="1"/>
  <c r="L22" i="1"/>
  <c r="K22" i="1"/>
  <c r="J22" i="1"/>
  <c r="I22" i="1"/>
  <c r="H22" i="1"/>
  <c r="G22" i="1"/>
  <c r="F22" i="1"/>
  <c r="E22" i="1"/>
  <c r="D22" i="1"/>
  <c r="C22" i="1"/>
  <c r="B22" i="1"/>
  <c r="M13" i="1"/>
  <c r="L13" i="1"/>
  <c r="K13" i="1"/>
  <c r="J13" i="1"/>
  <c r="I13" i="1"/>
  <c r="H13" i="1"/>
  <c r="G13" i="1"/>
  <c r="F13" i="1"/>
  <c r="E13" i="1"/>
  <c r="D13" i="1"/>
  <c r="C13" i="1"/>
  <c r="B13" i="1"/>
  <c r="P31" i="4"/>
  <c r="O31" i="4"/>
  <c r="N31" i="4"/>
  <c r="M31" i="4"/>
  <c r="L31" i="4"/>
  <c r="K31" i="4"/>
  <c r="J31" i="4"/>
  <c r="I31" i="4"/>
  <c r="F31" i="4"/>
  <c r="E31" i="4"/>
  <c r="D31" i="4"/>
  <c r="C31" i="4"/>
  <c r="B31" i="4"/>
  <c r="P17" i="4"/>
  <c r="O17" i="4"/>
  <c r="N17" i="4"/>
  <c r="M17" i="4"/>
  <c r="L17" i="4"/>
  <c r="K17" i="4"/>
  <c r="J17" i="4"/>
  <c r="I17" i="4"/>
  <c r="F17" i="4"/>
  <c r="E17" i="4"/>
  <c r="D17" i="4"/>
  <c r="C17" i="4"/>
  <c r="B17" i="4"/>
</calcChain>
</file>

<file path=xl/sharedStrings.xml><?xml version="1.0" encoding="utf-8"?>
<sst xmlns="http://schemas.openxmlformats.org/spreadsheetml/2006/main" count="97" uniqueCount="41">
  <si>
    <t>T.C.</t>
  </si>
  <si>
    <t>DÖEŞEMEALTI KAYMAKAMLIĞI</t>
  </si>
  <si>
    <t>Antalya Erünal Sosyal Bilimler Lisesi Müdürlüğü</t>
  </si>
  <si>
    <t>TÜRKİYE
AYT-LYS NET ORTALAMALARI</t>
  </si>
  <si>
    <t>DERS</t>
  </si>
  <si>
    <t>SORU SAY.</t>
  </si>
  <si>
    <t>MATEMATİK</t>
  </si>
  <si>
    <t>LYS 1</t>
  </si>
  <si>
    <t>GEOMETRİ</t>
  </si>
  <si>
    <t>TDE</t>
  </si>
  <si>
    <t>LYS 3</t>
  </si>
  <si>
    <t>COĞRAFYA-1</t>
  </si>
  <si>
    <t>TARİH-1</t>
  </si>
  <si>
    <t>LYS 4</t>
  </si>
  <si>
    <t>TARİH</t>
  </si>
  <si>
    <t>COĞRAFYA-2</t>
  </si>
  <si>
    <t>FELSEFE GRB.</t>
  </si>
  <si>
    <t>DİL-1</t>
  </si>
  <si>
    <t>LYS 5</t>
  </si>
  <si>
    <t>TARİH-2</t>
  </si>
  <si>
    <t>Din K. V A B.</t>
  </si>
  <si>
    <t>TOPLAM</t>
  </si>
  <si>
    <t>ANTALYA ERÜNAL SBL
AYT-LYS NET ORTALAMALARI</t>
  </si>
  <si>
    <t>25.71</t>
  </si>
  <si>
    <t>BAŞARI SAYILARI</t>
  </si>
  <si>
    <t>70/49</t>
  </si>
  <si>
    <t>89/62</t>
  </si>
  <si>
    <t>92/82</t>
  </si>
  <si>
    <t>52/47</t>
  </si>
  <si>
    <t>44/41</t>
  </si>
  <si>
    <t>62/59</t>
  </si>
  <si>
    <t>44/36</t>
  </si>
  <si>
    <t>50/41</t>
  </si>
  <si>
    <t>43/37</t>
  </si>
  <si>
    <t>BAŞARI %</t>
  </si>
  <si>
    <t>TÜRKİYE
TYT-YGS NET ORTALAMALARI</t>
  </si>
  <si>
    <t>TÜRKÇE</t>
  </si>
  <si>
    <t>SOSYAL BİL.</t>
  </si>
  <si>
    <t>FEN BİL.</t>
  </si>
  <si>
    <t>ANTALYA ERÜNAL SBL
TYT-YGS NET ORTALAMALARI</t>
  </si>
  <si>
    <t>94/63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</si>
</sst>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charset val="162"/>
      <scheme val="minor"/>
    </font>
    <font>
      <b/>
      <sz val="14"/>
      <color theme="1"/>
      <name val="Calibri"/>
      <charset val="162"/>
      <scheme val="minor"/>
    </font>
    <font>
      <b/>
      <sz val="18"/>
      <color theme="1"/>
      <name val="Calibri"/>
      <charset val="162"/>
      <scheme val="minor"/>
    </font>
    <font>
      <sz val="14"/>
      <color theme="1"/>
      <name val="Calibri"/>
      <charset val="162"/>
      <scheme val="minor"/>
    </font>
    <font>
      <b/>
      <sz val="14"/>
      <name val="Calibri"/>
      <charset val="162"/>
      <scheme val="minor"/>
    </font>
    <font>
      <b/>
      <sz val="12"/>
      <color theme="1"/>
      <name val="Calibri"/>
      <charset val="162"/>
      <scheme val="minor"/>
    </font>
    <font>
      <sz val="12"/>
      <color theme="1"/>
      <name val="Calibri"/>
      <charset val="16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3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2" fontId="4" fillId="0" borderId="2" xfId="0" applyNumberFormat="1" applyFont="1" applyBorder="1" applyAlignment="1">
      <alignment horizontal="center"/>
    </xf>
    <xf numFmtId="4" fontId="3" fillId="0" borderId="2" xfId="0" applyNumberFormat="1" applyFont="1" applyBorder="1" applyAlignment="1">
      <alignment horizontal="center" vertical="center"/>
    </xf>
    <xf numFmtId="2" fontId="3" fillId="0" borderId="2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/>
    </xf>
    <xf numFmtId="0" fontId="1" fillId="0" borderId="2" xfId="0" applyFont="1" applyBorder="1"/>
    <xf numFmtId="0" fontId="3" fillId="0" borderId="2" xfId="0" applyFont="1" applyBorder="1"/>
    <xf numFmtId="0" fontId="3" fillId="0" borderId="2" xfId="0" applyFont="1" applyBorder="1" applyAlignment="1">
      <alignment horizontal="center"/>
    </xf>
    <xf numFmtId="4" fontId="6" fillId="0" borderId="2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34"/>
  <sheetViews>
    <sheetView tabSelected="1" topLeftCell="A2" zoomScale="70" zoomScaleNormal="70" workbookViewId="0">
      <selection activeCell="G28" sqref="G28"/>
    </sheetView>
  </sheetViews>
  <sheetFormatPr defaultColWidth="9.140625" defaultRowHeight="18.75" x14ac:dyDescent="0.3"/>
  <cols>
    <col min="1" max="1" width="21.42578125" style="1" customWidth="1"/>
    <col min="2" max="6" width="14.42578125" style="1" customWidth="1"/>
    <col min="7" max="7" width="9.140625" style="1"/>
    <col min="8" max="8" width="21.42578125" style="1" customWidth="1"/>
    <col min="9" max="12" width="14.42578125" style="1" customWidth="1"/>
    <col min="13" max="13" width="11.5703125" style="1" customWidth="1"/>
    <col min="14" max="14" width="12.28515625" style="1" customWidth="1"/>
    <col min="15" max="15" width="11.140625" style="1" customWidth="1"/>
    <col min="16" max="16" width="13.42578125" style="1" customWidth="1"/>
    <col min="17" max="16384" width="9.140625" style="1"/>
  </cols>
  <sheetData>
    <row r="1" spans="1:16" ht="23.25" customHeight="1" x14ac:dyDescent="0.3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</row>
    <row r="2" spans="1:16" ht="23.25" customHeight="1" x14ac:dyDescent="0.3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</row>
    <row r="3" spans="1:16" ht="19.5" customHeight="1" x14ac:dyDescent="0.3">
      <c r="A3" s="22" t="s">
        <v>2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</row>
    <row r="5" spans="1:16" ht="54" customHeight="1" x14ac:dyDescent="0.3">
      <c r="A5" s="23" t="s">
        <v>3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</row>
    <row r="6" spans="1:16" ht="33" customHeight="1" x14ac:dyDescent="0.3">
      <c r="A6" s="2" t="s">
        <v>4</v>
      </c>
      <c r="B6" s="2" t="s">
        <v>5</v>
      </c>
      <c r="C6" s="2">
        <v>2021</v>
      </c>
      <c r="D6" s="2">
        <v>2020</v>
      </c>
      <c r="E6" s="2">
        <v>2019</v>
      </c>
      <c r="F6" s="2">
        <v>2018</v>
      </c>
      <c r="H6" s="2" t="s">
        <v>4</v>
      </c>
      <c r="I6" s="2" t="s">
        <v>5</v>
      </c>
      <c r="J6" s="2">
        <v>2017</v>
      </c>
      <c r="K6" s="2" t="s">
        <v>5</v>
      </c>
      <c r="L6" s="2">
        <v>2016</v>
      </c>
      <c r="M6" s="2">
        <v>2015</v>
      </c>
      <c r="N6" s="2">
        <v>2014</v>
      </c>
      <c r="O6" s="2">
        <v>2013</v>
      </c>
      <c r="P6" s="2">
        <v>2012</v>
      </c>
    </row>
    <row r="7" spans="1:16" ht="24.95" customHeight="1" x14ac:dyDescent="0.3">
      <c r="A7" s="20" t="s">
        <v>6</v>
      </c>
      <c r="B7" s="17">
        <v>40</v>
      </c>
      <c r="C7" s="17">
        <v>5.29</v>
      </c>
      <c r="D7" s="17">
        <v>8.01</v>
      </c>
      <c r="E7" s="17">
        <v>4.7699999999999996</v>
      </c>
      <c r="F7" s="17">
        <v>4.3</v>
      </c>
      <c r="G7" s="19" t="s">
        <v>7</v>
      </c>
      <c r="H7" s="9" t="s">
        <v>6</v>
      </c>
      <c r="I7" s="17">
        <v>78</v>
      </c>
      <c r="J7" s="17">
        <v>16.149999999999999</v>
      </c>
      <c r="K7" s="2">
        <v>50</v>
      </c>
      <c r="L7" s="2">
        <v>10.38</v>
      </c>
      <c r="M7" s="6">
        <v>10.199999999999999</v>
      </c>
      <c r="N7" s="6">
        <v>10.58</v>
      </c>
      <c r="O7" s="6">
        <v>12.88</v>
      </c>
      <c r="P7" s="6">
        <v>14.43</v>
      </c>
    </row>
    <row r="8" spans="1:16" ht="24.95" customHeight="1" x14ac:dyDescent="0.3">
      <c r="A8" s="21"/>
      <c r="B8" s="18"/>
      <c r="C8" s="18"/>
      <c r="D8" s="18"/>
      <c r="E8" s="18"/>
      <c r="F8" s="18"/>
      <c r="G8" s="19"/>
      <c r="H8" s="9" t="s">
        <v>8</v>
      </c>
      <c r="I8" s="18"/>
      <c r="J8" s="18"/>
      <c r="K8" s="2">
        <v>30</v>
      </c>
      <c r="L8" s="2">
        <v>4.58</v>
      </c>
      <c r="M8" s="6">
        <v>4.0999999999999996</v>
      </c>
      <c r="N8" s="6">
        <v>6.02</v>
      </c>
      <c r="O8" s="6">
        <v>4.54</v>
      </c>
      <c r="P8" s="6">
        <v>7.52</v>
      </c>
    </row>
    <row r="9" spans="1:16" ht="24.95" customHeight="1" x14ac:dyDescent="0.3">
      <c r="A9" s="9" t="s">
        <v>9</v>
      </c>
      <c r="B9" s="2">
        <v>24</v>
      </c>
      <c r="C9" s="2">
        <v>5.93</v>
      </c>
      <c r="D9" s="2">
        <v>4.24</v>
      </c>
      <c r="E9" s="2">
        <v>4.9800000000000004</v>
      </c>
      <c r="F9" s="2">
        <v>4.3</v>
      </c>
      <c r="G9" s="19" t="s">
        <v>10</v>
      </c>
      <c r="H9" s="9" t="s">
        <v>9</v>
      </c>
      <c r="I9" s="2">
        <v>56</v>
      </c>
      <c r="J9" s="2">
        <v>21.78</v>
      </c>
      <c r="K9" s="2">
        <v>56</v>
      </c>
      <c r="L9" s="2">
        <v>27.58</v>
      </c>
      <c r="M9" s="6">
        <v>20.12</v>
      </c>
      <c r="N9" s="6">
        <v>19.22</v>
      </c>
      <c r="O9" s="6">
        <v>23.52</v>
      </c>
      <c r="P9" s="6">
        <v>24.08</v>
      </c>
    </row>
    <row r="10" spans="1:16" ht="24.95" customHeight="1" x14ac:dyDescent="0.3">
      <c r="A10" s="9" t="s">
        <v>11</v>
      </c>
      <c r="B10" s="2">
        <v>6</v>
      </c>
      <c r="C10" s="2">
        <v>2.14</v>
      </c>
      <c r="D10" s="2">
        <v>1.36</v>
      </c>
      <c r="E10" s="2">
        <v>2.1800000000000002</v>
      </c>
      <c r="F10" s="2">
        <v>1.9</v>
      </c>
      <c r="G10" s="19"/>
      <c r="H10" s="9" t="s">
        <v>11</v>
      </c>
      <c r="I10" s="2">
        <v>24</v>
      </c>
      <c r="J10" s="2">
        <v>9.02</v>
      </c>
      <c r="K10" s="2">
        <v>24</v>
      </c>
      <c r="L10" s="2">
        <v>7.77</v>
      </c>
      <c r="M10" s="6">
        <v>9.8800000000000008</v>
      </c>
      <c r="N10" s="6">
        <v>8.59</v>
      </c>
      <c r="O10" s="6">
        <v>9.34</v>
      </c>
      <c r="P10" s="6">
        <v>7.58</v>
      </c>
    </row>
    <row r="11" spans="1:16" ht="24.95" customHeight="1" x14ac:dyDescent="0.3">
      <c r="A11" s="9" t="s">
        <v>12</v>
      </c>
      <c r="B11" s="2">
        <v>10</v>
      </c>
      <c r="C11" s="2">
        <v>1.77</v>
      </c>
      <c r="D11" s="2">
        <v>1.2</v>
      </c>
      <c r="E11" s="2">
        <v>2.0299999999999998</v>
      </c>
      <c r="F11" s="2">
        <v>1.4</v>
      </c>
      <c r="G11" s="19" t="s">
        <v>13</v>
      </c>
      <c r="H11" s="9" t="s">
        <v>14</v>
      </c>
      <c r="I11" s="2">
        <v>44</v>
      </c>
      <c r="J11" s="2">
        <v>17.12</v>
      </c>
      <c r="K11" s="2">
        <v>44</v>
      </c>
      <c r="L11" s="15">
        <v>14.61</v>
      </c>
      <c r="M11" s="2">
        <v>12.7</v>
      </c>
      <c r="N11" s="2">
        <v>12.44</v>
      </c>
      <c r="O11" s="2">
        <v>13.84</v>
      </c>
      <c r="P11" s="2">
        <v>12.6</v>
      </c>
    </row>
    <row r="12" spans="1:16" ht="24.95" customHeight="1" x14ac:dyDescent="0.3">
      <c r="A12" s="9" t="s">
        <v>15</v>
      </c>
      <c r="B12" s="2">
        <v>11</v>
      </c>
      <c r="C12" s="2">
        <v>2.7</v>
      </c>
      <c r="D12" s="2">
        <v>2.2999999999999998</v>
      </c>
      <c r="E12" s="2">
        <v>2.39</v>
      </c>
      <c r="F12" s="2">
        <v>2.2999999999999998</v>
      </c>
      <c r="G12" s="19"/>
      <c r="H12" s="9" t="s">
        <v>15</v>
      </c>
      <c r="I12" s="2">
        <v>14</v>
      </c>
      <c r="J12" s="2">
        <v>5.07</v>
      </c>
      <c r="K12" s="2">
        <v>14</v>
      </c>
      <c r="L12" s="15">
        <v>5.08</v>
      </c>
      <c r="M12" s="2">
        <v>5.79</v>
      </c>
      <c r="N12" s="2">
        <v>5.17</v>
      </c>
      <c r="O12" s="2">
        <v>4.68</v>
      </c>
      <c r="P12" s="2">
        <v>6.15</v>
      </c>
    </row>
    <row r="13" spans="1:16" ht="24.95" customHeight="1" x14ac:dyDescent="0.3">
      <c r="A13" s="9" t="s">
        <v>16</v>
      </c>
      <c r="B13" s="2">
        <v>12</v>
      </c>
      <c r="C13" s="2">
        <v>1.79</v>
      </c>
      <c r="D13" s="2">
        <v>1.96</v>
      </c>
      <c r="E13" s="2">
        <v>2.4700000000000002</v>
      </c>
      <c r="F13" s="2">
        <v>1.6</v>
      </c>
      <c r="G13" s="19"/>
      <c r="H13" s="9" t="s">
        <v>16</v>
      </c>
      <c r="I13" s="2">
        <v>32</v>
      </c>
      <c r="J13" s="2">
        <v>11.95</v>
      </c>
      <c r="K13" s="2">
        <v>32</v>
      </c>
      <c r="L13" s="15">
        <v>9.76</v>
      </c>
      <c r="M13" s="2">
        <v>10.85</v>
      </c>
      <c r="N13" s="2">
        <v>10.7</v>
      </c>
      <c r="O13" s="2">
        <v>7.96</v>
      </c>
      <c r="P13" s="2">
        <v>6.75</v>
      </c>
    </row>
    <row r="14" spans="1:16" ht="24.95" customHeight="1" x14ac:dyDescent="0.3">
      <c r="A14" s="9" t="s">
        <v>17</v>
      </c>
      <c r="B14" s="2">
        <v>80</v>
      </c>
      <c r="C14" s="2">
        <v>39.270000000000003</v>
      </c>
      <c r="D14" s="2">
        <v>32.659999999999997</v>
      </c>
      <c r="E14" s="2">
        <v>29.75</v>
      </c>
      <c r="F14" s="2">
        <v>28.4</v>
      </c>
      <c r="G14" s="10" t="s">
        <v>18</v>
      </c>
      <c r="H14" s="9" t="s">
        <v>17</v>
      </c>
      <c r="I14" s="2">
        <v>80</v>
      </c>
      <c r="J14" s="2">
        <v>24.55</v>
      </c>
      <c r="K14" s="2">
        <v>80</v>
      </c>
      <c r="L14" s="15">
        <v>21.46</v>
      </c>
      <c r="M14" s="2">
        <v>21.34</v>
      </c>
      <c r="N14" s="2">
        <v>24.01</v>
      </c>
      <c r="O14" s="2">
        <v>28.08</v>
      </c>
      <c r="P14" s="2">
        <v>49.61</v>
      </c>
    </row>
    <row r="15" spans="1:16" x14ac:dyDescent="0.3">
      <c r="A15" s="9" t="s">
        <v>19</v>
      </c>
      <c r="B15" s="2">
        <v>11</v>
      </c>
      <c r="C15" s="2">
        <v>1.0900000000000001</v>
      </c>
      <c r="D15" s="2">
        <v>1.1399999999999999</v>
      </c>
      <c r="E15" s="2">
        <v>1.98</v>
      </c>
      <c r="F15" s="2">
        <v>1.1000000000000001</v>
      </c>
      <c r="G15" s="13"/>
      <c r="H15" s="14"/>
      <c r="I15" s="14"/>
      <c r="J15" s="14"/>
      <c r="K15" s="14"/>
      <c r="L15" s="15"/>
      <c r="M15" s="14"/>
      <c r="N15" s="14"/>
      <c r="O15" s="14"/>
      <c r="P15" s="14"/>
    </row>
    <row r="16" spans="1:16" x14ac:dyDescent="0.3">
      <c r="A16" s="9" t="s">
        <v>20</v>
      </c>
      <c r="B16" s="2">
        <v>6</v>
      </c>
      <c r="C16" s="2">
        <v>1.53</v>
      </c>
      <c r="D16" s="2">
        <v>0.6</v>
      </c>
      <c r="E16" s="2">
        <v>1.07</v>
      </c>
      <c r="F16" s="15">
        <v>1.8</v>
      </c>
      <c r="G16" s="13"/>
      <c r="H16" s="13"/>
      <c r="I16" s="13"/>
      <c r="J16" s="13"/>
      <c r="K16" s="13"/>
      <c r="L16" s="13"/>
      <c r="M16" s="13"/>
      <c r="N16" s="13"/>
      <c r="O16" s="13"/>
      <c r="P16" s="13"/>
    </row>
    <row r="17" spans="1:16" x14ac:dyDescent="0.3">
      <c r="A17" s="10" t="s">
        <v>21</v>
      </c>
      <c r="B17" s="10">
        <f>SUM(B7:B16)</f>
        <v>200</v>
      </c>
      <c r="C17" s="10">
        <f t="shared" ref="C17:F17" si="0">SUM(C7:C16)</f>
        <v>61.510000000000005</v>
      </c>
      <c r="D17" s="10">
        <f t="shared" si="0"/>
        <v>53.47</v>
      </c>
      <c r="E17" s="10">
        <f t="shared" si="0"/>
        <v>51.61999999999999</v>
      </c>
      <c r="F17" s="10">
        <f t="shared" si="0"/>
        <v>47.099999999999994</v>
      </c>
      <c r="G17" s="10"/>
      <c r="H17" s="10" t="s">
        <v>21</v>
      </c>
      <c r="I17" s="10">
        <f t="shared" ref="I17" si="1">SUM(I7:I16)</f>
        <v>328</v>
      </c>
      <c r="J17" s="10">
        <f t="shared" ref="J17" si="2">SUM(J7:J16)</f>
        <v>105.64000000000001</v>
      </c>
      <c r="K17" s="10">
        <f t="shared" ref="K17:L17" si="3">SUM(K7:K16)</f>
        <v>330</v>
      </c>
      <c r="L17" s="10">
        <f t="shared" si="3"/>
        <v>101.22</v>
      </c>
      <c r="M17" s="10">
        <f t="shared" ref="M17" si="4">SUM(M7:M16)</f>
        <v>94.98</v>
      </c>
      <c r="N17" s="10">
        <f t="shared" ref="N17" si="5">SUM(N7:N16)</f>
        <v>96.73</v>
      </c>
      <c r="O17" s="10">
        <f t="shared" ref="O17" si="6">SUM(O7:O16)</f>
        <v>104.84</v>
      </c>
      <c r="P17" s="10">
        <f t="shared" ref="P17" si="7">SUM(P7:P16)</f>
        <v>128.72</v>
      </c>
    </row>
    <row r="18" spans="1:16" x14ac:dyDescent="0.3">
      <c r="A18" s="11"/>
    </row>
    <row r="19" spans="1:16" ht="54" customHeight="1" x14ac:dyDescent="0.3">
      <c r="A19" s="23" t="s">
        <v>22</v>
      </c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</row>
    <row r="20" spans="1:16" ht="33" customHeight="1" x14ac:dyDescent="0.3">
      <c r="A20" s="8" t="s">
        <v>4</v>
      </c>
      <c r="B20" s="2" t="s">
        <v>5</v>
      </c>
      <c r="C20" s="2">
        <v>2021</v>
      </c>
      <c r="D20" s="2">
        <v>2020</v>
      </c>
      <c r="E20" s="2">
        <v>2019</v>
      </c>
      <c r="F20" s="2">
        <v>2018</v>
      </c>
      <c r="H20" s="8" t="s">
        <v>4</v>
      </c>
      <c r="I20" s="2" t="s">
        <v>5</v>
      </c>
      <c r="J20" s="2">
        <v>2017</v>
      </c>
      <c r="K20" s="2" t="s">
        <v>5</v>
      </c>
      <c r="L20" s="2">
        <v>2016</v>
      </c>
      <c r="M20" s="2">
        <v>2015</v>
      </c>
      <c r="N20" s="2">
        <v>2014</v>
      </c>
      <c r="O20" s="2">
        <v>2013</v>
      </c>
      <c r="P20" s="2">
        <v>2012</v>
      </c>
    </row>
    <row r="21" spans="1:16" ht="24.95" customHeight="1" x14ac:dyDescent="0.3">
      <c r="A21" s="20" t="s">
        <v>6</v>
      </c>
      <c r="B21" s="17">
        <v>40</v>
      </c>
      <c r="C21" s="17">
        <v>4.55</v>
      </c>
      <c r="D21" s="17">
        <v>14.25</v>
      </c>
      <c r="E21" s="17">
        <v>13.63</v>
      </c>
      <c r="F21" s="17">
        <v>12.2</v>
      </c>
      <c r="G21" s="19" t="s">
        <v>7</v>
      </c>
      <c r="H21" s="9" t="s">
        <v>6</v>
      </c>
      <c r="I21" s="17">
        <v>78</v>
      </c>
      <c r="J21" s="17" t="s">
        <v>23</v>
      </c>
      <c r="K21" s="2">
        <v>50</v>
      </c>
      <c r="L21" s="16">
        <v>22.22</v>
      </c>
      <c r="M21" s="16">
        <v>19.93</v>
      </c>
      <c r="N21" s="16">
        <v>18.53</v>
      </c>
      <c r="O21" s="16"/>
      <c r="P21" s="6"/>
    </row>
    <row r="22" spans="1:16" ht="24.95" customHeight="1" x14ac:dyDescent="0.3">
      <c r="A22" s="21"/>
      <c r="B22" s="18"/>
      <c r="C22" s="18"/>
      <c r="D22" s="18"/>
      <c r="E22" s="18"/>
      <c r="F22" s="18"/>
      <c r="G22" s="19"/>
      <c r="H22" s="9" t="s">
        <v>8</v>
      </c>
      <c r="I22" s="18"/>
      <c r="J22" s="18"/>
      <c r="K22" s="2">
        <v>30</v>
      </c>
      <c r="L22" s="16">
        <v>9.3699999999999992</v>
      </c>
      <c r="M22" s="16">
        <v>5.8</v>
      </c>
      <c r="N22" s="16">
        <v>9.44</v>
      </c>
      <c r="O22" s="16"/>
      <c r="P22" s="6"/>
    </row>
    <row r="23" spans="1:16" ht="24.95" customHeight="1" x14ac:dyDescent="0.3">
      <c r="A23" s="9" t="s">
        <v>9</v>
      </c>
      <c r="B23" s="2">
        <v>24</v>
      </c>
      <c r="C23" s="2">
        <v>12.05</v>
      </c>
      <c r="D23" s="2">
        <v>15.82</v>
      </c>
      <c r="E23" s="2">
        <v>16.829999999999998</v>
      </c>
      <c r="F23" s="2">
        <v>18.190000000000001</v>
      </c>
      <c r="G23" s="19" t="s">
        <v>10</v>
      </c>
      <c r="H23" s="9" t="s">
        <v>9</v>
      </c>
      <c r="I23" s="2">
        <v>56</v>
      </c>
      <c r="J23" s="2">
        <v>41.2</v>
      </c>
      <c r="K23" s="2">
        <v>56</v>
      </c>
      <c r="L23" s="16">
        <v>44.57</v>
      </c>
      <c r="M23" s="16">
        <v>40.56</v>
      </c>
      <c r="N23" s="16">
        <v>36.979999999999997</v>
      </c>
      <c r="O23" s="16"/>
      <c r="P23" s="6"/>
    </row>
    <row r="24" spans="1:16" ht="24.95" customHeight="1" x14ac:dyDescent="0.3">
      <c r="A24" s="9" t="s">
        <v>11</v>
      </c>
      <c r="B24" s="2">
        <v>6</v>
      </c>
      <c r="C24" s="2">
        <v>3.72</v>
      </c>
      <c r="D24" s="2">
        <v>3.56</v>
      </c>
      <c r="E24" s="2">
        <v>4.29</v>
      </c>
      <c r="F24" s="2">
        <v>4.7</v>
      </c>
      <c r="G24" s="19"/>
      <c r="H24" s="9" t="s">
        <v>11</v>
      </c>
      <c r="I24" s="2">
        <v>24</v>
      </c>
      <c r="J24" s="2">
        <v>15.27</v>
      </c>
      <c r="K24" s="2">
        <v>24</v>
      </c>
      <c r="L24" s="16">
        <v>14.73</v>
      </c>
      <c r="M24" s="16">
        <v>16.420000000000002</v>
      </c>
      <c r="N24" s="16">
        <v>14.75</v>
      </c>
      <c r="O24" s="16"/>
      <c r="P24" s="6"/>
    </row>
    <row r="25" spans="1:16" ht="24.95" customHeight="1" x14ac:dyDescent="0.3">
      <c r="A25" s="9" t="s">
        <v>12</v>
      </c>
      <c r="B25" s="2">
        <v>10</v>
      </c>
      <c r="C25" s="2">
        <v>2.96</v>
      </c>
      <c r="D25" s="2">
        <v>3.71</v>
      </c>
      <c r="E25" s="2">
        <v>6.21</v>
      </c>
      <c r="F25" s="2">
        <v>4.9000000000000004</v>
      </c>
      <c r="G25" s="19" t="s">
        <v>13</v>
      </c>
      <c r="H25" s="9" t="s">
        <v>14</v>
      </c>
      <c r="I25" s="2">
        <v>44</v>
      </c>
      <c r="J25" s="2">
        <v>27.88</v>
      </c>
      <c r="K25" s="2">
        <v>44</v>
      </c>
      <c r="L25" s="16">
        <v>26.73</v>
      </c>
      <c r="M25" s="16">
        <v>24.48</v>
      </c>
      <c r="N25" s="16">
        <v>23.46</v>
      </c>
      <c r="O25" s="16"/>
      <c r="P25" s="2"/>
    </row>
    <row r="26" spans="1:16" ht="24.95" customHeight="1" x14ac:dyDescent="0.3">
      <c r="A26" s="9" t="s">
        <v>15</v>
      </c>
      <c r="B26" s="2">
        <v>11</v>
      </c>
      <c r="C26" s="2">
        <v>3.81</v>
      </c>
      <c r="D26" s="2">
        <v>6.54</v>
      </c>
      <c r="E26" s="2">
        <v>3.03</v>
      </c>
      <c r="F26" s="2">
        <v>5.6</v>
      </c>
      <c r="G26" s="19"/>
      <c r="H26" s="9" t="s">
        <v>15</v>
      </c>
      <c r="I26" s="2">
        <v>14</v>
      </c>
      <c r="J26" s="2">
        <v>9.5</v>
      </c>
      <c r="K26" s="2">
        <v>14</v>
      </c>
      <c r="L26" s="16">
        <v>9.8699999999999992</v>
      </c>
      <c r="M26" s="16">
        <v>8.58</v>
      </c>
      <c r="N26" s="16">
        <v>10.31</v>
      </c>
      <c r="O26" s="16"/>
      <c r="P26" s="2"/>
    </row>
    <row r="27" spans="1:16" ht="24.95" customHeight="1" x14ac:dyDescent="0.3">
      <c r="A27" s="9" t="s">
        <v>16</v>
      </c>
      <c r="B27" s="2">
        <v>12</v>
      </c>
      <c r="C27" s="2">
        <v>2.76</v>
      </c>
      <c r="D27" s="2">
        <v>5.58</v>
      </c>
      <c r="E27" s="2">
        <v>2.64</v>
      </c>
      <c r="F27" s="2">
        <v>5.4</v>
      </c>
      <c r="G27" s="19"/>
      <c r="H27" s="9" t="s">
        <v>16</v>
      </c>
      <c r="I27" s="2">
        <v>32</v>
      </c>
      <c r="J27" s="2">
        <v>17.88</v>
      </c>
      <c r="K27" s="2">
        <v>32</v>
      </c>
      <c r="L27" s="16">
        <v>15.4</v>
      </c>
      <c r="M27" s="16">
        <v>17.7</v>
      </c>
      <c r="N27" s="16">
        <v>17.61</v>
      </c>
      <c r="O27" s="16"/>
      <c r="P27" s="2"/>
    </row>
    <row r="28" spans="1:16" ht="24.95" customHeight="1" x14ac:dyDescent="0.3">
      <c r="A28" s="9" t="s">
        <v>17</v>
      </c>
      <c r="B28" s="2">
        <v>80</v>
      </c>
      <c r="C28" s="2">
        <v>40.25</v>
      </c>
      <c r="D28" s="2">
        <v>39.659999999999997</v>
      </c>
      <c r="E28" s="2">
        <v>44.79</v>
      </c>
      <c r="F28" s="2">
        <v>48.75</v>
      </c>
      <c r="G28" s="10" t="s">
        <v>18</v>
      </c>
      <c r="H28" s="9" t="s">
        <v>17</v>
      </c>
      <c r="I28" s="2">
        <v>80</v>
      </c>
      <c r="J28" s="2">
        <v>36.93</v>
      </c>
      <c r="K28" s="2">
        <v>80</v>
      </c>
      <c r="L28" s="16">
        <v>49.69</v>
      </c>
      <c r="M28" s="16">
        <v>19.13</v>
      </c>
      <c r="N28" s="16">
        <v>36.75</v>
      </c>
      <c r="O28" s="16"/>
      <c r="P28" s="2"/>
    </row>
    <row r="29" spans="1:16" x14ac:dyDescent="0.3">
      <c r="A29" s="9" t="s">
        <v>19</v>
      </c>
      <c r="B29" s="2">
        <v>11</v>
      </c>
      <c r="C29" s="2">
        <v>1.06</v>
      </c>
      <c r="D29" s="2">
        <v>4.95</v>
      </c>
      <c r="E29" s="2">
        <v>2.4900000000000002</v>
      </c>
      <c r="F29" s="15">
        <v>3.6</v>
      </c>
      <c r="G29" s="13"/>
      <c r="H29" s="14"/>
      <c r="I29" s="14"/>
      <c r="J29" s="14"/>
      <c r="K29" s="14"/>
      <c r="L29" s="15"/>
      <c r="M29" s="14"/>
      <c r="N29" s="14"/>
      <c r="O29" s="14"/>
      <c r="P29" s="14"/>
    </row>
    <row r="30" spans="1:16" x14ac:dyDescent="0.3">
      <c r="A30" s="9" t="s">
        <v>20</v>
      </c>
      <c r="B30" s="2">
        <v>6</v>
      </c>
      <c r="C30" s="7">
        <v>1.732</v>
      </c>
      <c r="D30" s="2">
        <v>2.33</v>
      </c>
      <c r="E30" s="2">
        <v>1.05</v>
      </c>
      <c r="F30" s="15">
        <v>3.7</v>
      </c>
      <c r="G30" s="13"/>
      <c r="H30" s="13"/>
      <c r="I30" s="13"/>
      <c r="J30" s="13"/>
      <c r="K30" s="13"/>
      <c r="L30" s="13"/>
      <c r="M30" s="13"/>
      <c r="N30" s="13"/>
      <c r="O30" s="13"/>
      <c r="P30" s="13"/>
    </row>
    <row r="31" spans="1:16" x14ac:dyDescent="0.3">
      <c r="A31" s="9" t="s">
        <v>21</v>
      </c>
      <c r="B31" s="10">
        <f>SUM(B21:B30)</f>
        <v>200</v>
      </c>
      <c r="C31" s="12">
        <f t="shared" ref="C31:P31" si="8">SUM(C21:C30)</f>
        <v>72.891999999999996</v>
      </c>
      <c r="D31" s="10">
        <f t="shared" si="8"/>
        <v>96.4</v>
      </c>
      <c r="E31" s="10">
        <f t="shared" si="8"/>
        <v>94.96</v>
      </c>
      <c r="F31" s="10">
        <f t="shared" si="8"/>
        <v>107.04</v>
      </c>
      <c r="G31" s="10"/>
      <c r="H31" s="10" t="s">
        <v>21</v>
      </c>
      <c r="I31" s="10">
        <f t="shared" si="8"/>
        <v>328</v>
      </c>
      <c r="J31" s="10">
        <f t="shared" si="8"/>
        <v>148.66</v>
      </c>
      <c r="K31" s="10">
        <f t="shared" si="8"/>
        <v>330</v>
      </c>
      <c r="L31" s="10">
        <f t="shared" si="8"/>
        <v>192.58</v>
      </c>
      <c r="M31" s="10">
        <f t="shared" si="8"/>
        <v>152.6</v>
      </c>
      <c r="N31" s="10">
        <f t="shared" si="8"/>
        <v>167.82999999999998</v>
      </c>
      <c r="O31" s="10">
        <f t="shared" si="8"/>
        <v>0</v>
      </c>
      <c r="P31" s="10">
        <f t="shared" si="8"/>
        <v>0</v>
      </c>
    </row>
    <row r="32" spans="1:16" x14ac:dyDescent="0.3">
      <c r="A32" s="9"/>
      <c r="B32" s="13"/>
      <c r="C32" s="13"/>
      <c r="D32" s="13"/>
      <c r="E32" s="13"/>
      <c r="F32" s="3"/>
      <c r="G32" s="13"/>
      <c r="H32" s="13"/>
      <c r="I32" s="13"/>
      <c r="J32" s="13"/>
      <c r="K32" s="13"/>
      <c r="L32" s="13"/>
      <c r="M32" s="13"/>
      <c r="N32" s="13"/>
      <c r="O32" s="13"/>
      <c r="P32" s="13"/>
    </row>
    <row r="33" spans="1:16" x14ac:dyDescent="0.3">
      <c r="A33" s="13" t="s">
        <v>24</v>
      </c>
      <c r="B33" s="10"/>
      <c r="C33" s="10" t="s">
        <v>40</v>
      </c>
      <c r="D33" s="10" t="s">
        <v>25</v>
      </c>
      <c r="E33" s="10" t="s">
        <v>26</v>
      </c>
      <c r="F33" s="3" t="s">
        <v>27</v>
      </c>
      <c r="G33" s="13"/>
      <c r="H33" s="13" t="s">
        <v>24</v>
      </c>
      <c r="I33" s="13"/>
      <c r="J33" s="10" t="s">
        <v>28</v>
      </c>
      <c r="K33" s="13"/>
      <c r="L33" s="10" t="s">
        <v>29</v>
      </c>
      <c r="M33" s="10" t="s">
        <v>30</v>
      </c>
      <c r="N33" s="10" t="s">
        <v>31</v>
      </c>
      <c r="O33" s="10" t="s">
        <v>32</v>
      </c>
      <c r="P33" s="10" t="s">
        <v>33</v>
      </c>
    </row>
    <row r="34" spans="1:16" x14ac:dyDescent="0.3">
      <c r="A34" s="13" t="s">
        <v>34</v>
      </c>
      <c r="B34" s="3"/>
      <c r="C34" s="3">
        <v>67</v>
      </c>
      <c r="D34" s="3">
        <v>71</v>
      </c>
      <c r="E34" s="3">
        <v>70</v>
      </c>
      <c r="F34" s="3">
        <v>89</v>
      </c>
      <c r="G34" s="13"/>
      <c r="H34" s="13" t="s">
        <v>34</v>
      </c>
      <c r="I34" s="13"/>
      <c r="J34" s="10">
        <v>90</v>
      </c>
      <c r="K34" s="13"/>
      <c r="L34" s="10">
        <v>93</v>
      </c>
      <c r="M34" s="10">
        <v>95</v>
      </c>
      <c r="N34" s="10">
        <v>82</v>
      </c>
      <c r="O34" s="10">
        <v>82</v>
      </c>
      <c r="P34" s="10">
        <v>86</v>
      </c>
    </row>
  </sheetData>
  <mergeCells count="27">
    <mergeCell ref="A1:P1"/>
    <mergeCell ref="A2:P2"/>
    <mergeCell ref="A3:P3"/>
    <mergeCell ref="A5:P5"/>
    <mergeCell ref="A19:P19"/>
    <mergeCell ref="A7:A8"/>
    <mergeCell ref="D7:D8"/>
    <mergeCell ref="G7:G8"/>
    <mergeCell ref="G9:G10"/>
    <mergeCell ref="G11:G13"/>
    <mergeCell ref="J7:J8"/>
    <mergeCell ref="A21:A22"/>
    <mergeCell ref="B7:B8"/>
    <mergeCell ref="B21:B22"/>
    <mergeCell ref="C7:C8"/>
    <mergeCell ref="C21:C22"/>
    <mergeCell ref="D21:D22"/>
    <mergeCell ref="E7:E8"/>
    <mergeCell ref="E21:E22"/>
    <mergeCell ref="F7:F8"/>
    <mergeCell ref="F21:F22"/>
    <mergeCell ref="J21:J22"/>
    <mergeCell ref="G21:G22"/>
    <mergeCell ref="G23:G24"/>
    <mergeCell ref="G25:G27"/>
    <mergeCell ref="I7:I8"/>
    <mergeCell ref="I21:I22"/>
  </mergeCells>
  <pageMargins left="0.70833333333333304" right="0.70833333333333304" top="0.74791666666666701" bottom="0.74791666666666701" header="0.31458333333333299" footer="0.31458333333333299"/>
  <pageSetup paperSize="9" scale="41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22"/>
  <sheetViews>
    <sheetView topLeftCell="A9" zoomScale="70" zoomScaleNormal="70" workbookViewId="0">
      <selection activeCell="C20" sqref="C20"/>
    </sheetView>
  </sheetViews>
  <sheetFormatPr defaultColWidth="9.140625" defaultRowHeight="18.75" x14ac:dyDescent="0.3"/>
  <cols>
    <col min="1" max="1" width="22" style="1" customWidth="1"/>
    <col min="2" max="9" width="14.42578125" style="1" customWidth="1"/>
    <col min="10" max="10" width="11.5703125" style="1" customWidth="1"/>
    <col min="11" max="11" width="12.28515625" style="1" customWidth="1"/>
    <col min="12" max="12" width="11.140625" style="1" customWidth="1"/>
    <col min="13" max="13" width="13.42578125" style="1" customWidth="1"/>
    <col min="14" max="16384" width="9.140625" style="1"/>
  </cols>
  <sheetData>
    <row r="1" spans="1:13" ht="51" customHeight="1" x14ac:dyDescent="0.3"/>
    <row r="2" spans="1:13" ht="23.25" customHeight="1" x14ac:dyDescent="0.3">
      <c r="A2" s="22" t="s">
        <v>0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</row>
    <row r="3" spans="1:13" ht="23.25" customHeight="1" x14ac:dyDescent="0.3">
      <c r="A3" s="22" t="s">
        <v>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</row>
    <row r="4" spans="1:13" ht="19.5" customHeight="1" x14ac:dyDescent="0.3">
      <c r="A4" s="22" t="s">
        <v>2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</row>
    <row r="7" spans="1:13" ht="54" customHeight="1" x14ac:dyDescent="0.3">
      <c r="A7" s="23" t="s">
        <v>35</v>
      </c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</row>
    <row r="8" spans="1:13" ht="36" customHeight="1" x14ac:dyDescent="0.3">
      <c r="A8" s="2" t="s">
        <v>4</v>
      </c>
      <c r="B8" s="2" t="s">
        <v>5</v>
      </c>
      <c r="C8" s="2">
        <v>2021</v>
      </c>
      <c r="D8" s="2">
        <v>2020</v>
      </c>
      <c r="E8" s="2">
        <v>2019</v>
      </c>
      <c r="F8" s="2">
        <v>2018</v>
      </c>
      <c r="G8" s="2" t="s">
        <v>5</v>
      </c>
      <c r="H8" s="2">
        <v>2017</v>
      </c>
      <c r="I8" s="2">
        <v>2016</v>
      </c>
      <c r="J8" s="2">
        <v>2015</v>
      </c>
      <c r="K8" s="2">
        <v>2014</v>
      </c>
      <c r="L8" s="2">
        <v>2013</v>
      </c>
      <c r="M8" s="2">
        <v>2012</v>
      </c>
    </row>
    <row r="9" spans="1:13" ht="36" customHeight="1" x14ac:dyDescent="0.3">
      <c r="A9" s="2" t="s">
        <v>36</v>
      </c>
      <c r="B9" s="2">
        <v>40</v>
      </c>
      <c r="C9" s="2">
        <v>18.73</v>
      </c>
      <c r="D9" s="2">
        <v>14.51</v>
      </c>
      <c r="E9" s="2">
        <v>14.67</v>
      </c>
      <c r="F9" s="2">
        <v>16.309999999999999</v>
      </c>
      <c r="G9" s="2">
        <v>40</v>
      </c>
      <c r="H9" s="2">
        <v>17.309999999999999</v>
      </c>
      <c r="I9" s="6">
        <v>19.3</v>
      </c>
      <c r="J9" s="6">
        <v>15.9</v>
      </c>
      <c r="K9" s="6">
        <v>19</v>
      </c>
      <c r="L9" s="6">
        <v>17.2</v>
      </c>
      <c r="M9" s="6">
        <v>18.02</v>
      </c>
    </row>
    <row r="10" spans="1:13" ht="36" customHeight="1" x14ac:dyDescent="0.3">
      <c r="A10" s="2" t="s">
        <v>37</v>
      </c>
      <c r="B10" s="2">
        <v>20</v>
      </c>
      <c r="C10" s="2">
        <v>8.57</v>
      </c>
      <c r="D10" s="2">
        <v>7.94</v>
      </c>
      <c r="E10" s="2">
        <v>6.68</v>
      </c>
      <c r="F10" s="2">
        <v>5.9</v>
      </c>
      <c r="G10" s="2">
        <v>40</v>
      </c>
      <c r="H10" s="2">
        <v>11.67</v>
      </c>
      <c r="I10" s="6">
        <v>10.45</v>
      </c>
      <c r="J10" s="6">
        <v>10.4</v>
      </c>
      <c r="K10" s="6">
        <v>10.9</v>
      </c>
      <c r="L10" s="6">
        <v>12</v>
      </c>
      <c r="M10" s="6">
        <v>11.3</v>
      </c>
    </row>
    <row r="11" spans="1:13" ht="36" customHeight="1" x14ac:dyDescent="0.3">
      <c r="A11" s="2" t="s">
        <v>6</v>
      </c>
      <c r="B11" s="2">
        <v>40</v>
      </c>
      <c r="C11" s="2">
        <v>5.54</v>
      </c>
      <c r="D11" s="2">
        <v>6.08</v>
      </c>
      <c r="E11" s="2">
        <v>5.62</v>
      </c>
      <c r="F11" s="2">
        <v>5.9</v>
      </c>
      <c r="G11" s="2">
        <v>40</v>
      </c>
      <c r="H11" s="2">
        <v>5.12</v>
      </c>
      <c r="I11" s="6">
        <v>7.93</v>
      </c>
      <c r="J11" s="6">
        <v>5.4</v>
      </c>
      <c r="K11" s="6">
        <v>6.5</v>
      </c>
      <c r="L11" s="6">
        <v>7.9</v>
      </c>
      <c r="M11" s="6">
        <v>7.27</v>
      </c>
    </row>
    <row r="12" spans="1:13" ht="36" customHeight="1" x14ac:dyDescent="0.3">
      <c r="A12" s="2" t="s">
        <v>38</v>
      </c>
      <c r="B12" s="2">
        <v>20</v>
      </c>
      <c r="C12" s="2">
        <v>3.79</v>
      </c>
      <c r="D12" s="2">
        <v>3.2</v>
      </c>
      <c r="E12" s="2">
        <v>2.2400000000000002</v>
      </c>
      <c r="F12" s="2">
        <v>3.2</v>
      </c>
      <c r="G12" s="2">
        <v>40</v>
      </c>
      <c r="H12" s="2">
        <v>5.69</v>
      </c>
      <c r="I12" s="6">
        <v>5.75</v>
      </c>
      <c r="J12" s="6">
        <v>4.5999999999999996</v>
      </c>
      <c r="K12" s="6">
        <v>4.5</v>
      </c>
      <c r="L12" s="6">
        <v>4.5</v>
      </c>
      <c r="M12" s="6">
        <v>4.43</v>
      </c>
    </row>
    <row r="13" spans="1:13" x14ac:dyDescent="0.3">
      <c r="A13" s="3" t="s">
        <v>21</v>
      </c>
      <c r="B13" s="3">
        <f>SUM(B9:B12)</f>
        <v>120</v>
      </c>
      <c r="C13" s="3">
        <f t="shared" ref="C13:M13" si="0">SUM(C9:C12)</f>
        <v>36.630000000000003</v>
      </c>
      <c r="D13" s="3">
        <f t="shared" si="0"/>
        <v>31.73</v>
      </c>
      <c r="E13" s="3">
        <f t="shared" si="0"/>
        <v>29.21</v>
      </c>
      <c r="F13" s="3">
        <f t="shared" si="0"/>
        <v>31.31</v>
      </c>
      <c r="G13" s="3">
        <f t="shared" si="0"/>
        <v>160</v>
      </c>
      <c r="H13" s="3">
        <f t="shared" si="0"/>
        <v>39.789999999999992</v>
      </c>
      <c r="I13" s="3">
        <f t="shared" si="0"/>
        <v>43.43</v>
      </c>
      <c r="J13" s="3">
        <f t="shared" si="0"/>
        <v>36.300000000000004</v>
      </c>
      <c r="K13" s="3">
        <f t="shared" si="0"/>
        <v>40.9</v>
      </c>
      <c r="L13" s="3">
        <f t="shared" si="0"/>
        <v>41.6</v>
      </c>
      <c r="M13" s="3">
        <f t="shared" si="0"/>
        <v>41.02</v>
      </c>
    </row>
    <row r="16" spans="1:13" ht="54" customHeight="1" x14ac:dyDescent="0.3">
      <c r="A16" s="23" t="s">
        <v>39</v>
      </c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</row>
    <row r="17" spans="1:13" ht="33" customHeight="1" x14ac:dyDescent="0.3">
      <c r="A17" s="2" t="s">
        <v>4</v>
      </c>
      <c r="B17" s="2" t="s">
        <v>5</v>
      </c>
      <c r="C17" s="2">
        <v>2021</v>
      </c>
      <c r="D17" s="2">
        <v>2020</v>
      </c>
      <c r="E17" s="2">
        <v>2019</v>
      </c>
      <c r="F17" s="2">
        <v>2018</v>
      </c>
      <c r="G17" s="2" t="s">
        <v>5</v>
      </c>
      <c r="H17" s="2">
        <v>2017</v>
      </c>
      <c r="I17" s="2">
        <v>2016</v>
      </c>
      <c r="J17" s="2">
        <v>2015</v>
      </c>
      <c r="K17" s="2">
        <v>2014</v>
      </c>
      <c r="L17" s="2">
        <v>2013</v>
      </c>
      <c r="M17" s="2">
        <v>2012</v>
      </c>
    </row>
    <row r="18" spans="1:13" ht="33" customHeight="1" x14ac:dyDescent="0.3">
      <c r="A18" s="2" t="s">
        <v>36</v>
      </c>
      <c r="B18" s="2">
        <v>40</v>
      </c>
      <c r="C18" s="2">
        <v>24.2</v>
      </c>
      <c r="D18" s="2">
        <v>24.76</v>
      </c>
      <c r="E18" s="2">
        <v>27.3</v>
      </c>
      <c r="F18" s="2">
        <v>28.6</v>
      </c>
      <c r="G18" s="2">
        <v>40</v>
      </c>
      <c r="H18" s="2">
        <v>30.85</v>
      </c>
      <c r="I18" s="7">
        <v>32</v>
      </c>
      <c r="J18" s="6">
        <v>28.290322580645199</v>
      </c>
      <c r="K18" s="6">
        <v>32.549999999999997</v>
      </c>
      <c r="L18" s="6">
        <v>31.785</v>
      </c>
      <c r="M18" s="6">
        <v>31.835227272727298</v>
      </c>
    </row>
    <row r="19" spans="1:13" ht="33" customHeight="1" x14ac:dyDescent="0.3">
      <c r="A19" s="2" t="s">
        <v>37</v>
      </c>
      <c r="B19" s="2">
        <v>20</v>
      </c>
      <c r="C19" s="2">
        <v>11.88</v>
      </c>
      <c r="D19" s="2">
        <v>12.67</v>
      </c>
      <c r="E19" s="2">
        <v>13.72</v>
      </c>
      <c r="F19" s="2">
        <v>12.5</v>
      </c>
      <c r="G19" s="2">
        <v>40</v>
      </c>
      <c r="H19" s="2">
        <v>27.21</v>
      </c>
      <c r="I19" s="7">
        <v>26</v>
      </c>
      <c r="J19" s="6">
        <v>25.431451612903199</v>
      </c>
      <c r="K19" s="6">
        <v>27.061111111111099</v>
      </c>
      <c r="L19" s="6">
        <v>28.709</v>
      </c>
      <c r="M19" s="6">
        <v>28.971590909090899</v>
      </c>
    </row>
    <row r="20" spans="1:13" ht="33" customHeight="1" x14ac:dyDescent="0.3">
      <c r="A20" s="2" t="s">
        <v>6</v>
      </c>
      <c r="B20" s="2">
        <v>40</v>
      </c>
      <c r="C20" s="2">
        <v>6.35</v>
      </c>
      <c r="D20" s="2">
        <v>13.19</v>
      </c>
      <c r="E20" s="2">
        <v>14.91</v>
      </c>
      <c r="F20" s="2">
        <v>14.9</v>
      </c>
      <c r="G20" s="2">
        <v>40</v>
      </c>
      <c r="H20" s="2">
        <v>13.52</v>
      </c>
      <c r="I20" s="7">
        <v>25</v>
      </c>
      <c r="J20" s="6">
        <v>19.818548387096801</v>
      </c>
      <c r="K20" s="6">
        <v>22.0277777777778</v>
      </c>
      <c r="L20" s="6">
        <v>27.844999999999999</v>
      </c>
      <c r="M20" s="6">
        <v>21.585227272727298</v>
      </c>
    </row>
    <row r="21" spans="1:13" ht="33" customHeight="1" x14ac:dyDescent="0.3">
      <c r="A21" s="2" t="s">
        <v>38</v>
      </c>
      <c r="B21" s="2">
        <v>20</v>
      </c>
      <c r="C21" s="2">
        <v>1.61</v>
      </c>
      <c r="D21" s="2">
        <v>2.27</v>
      </c>
      <c r="E21" s="2">
        <v>1.46</v>
      </c>
      <c r="F21" s="2">
        <v>2</v>
      </c>
      <c r="G21" s="2">
        <v>40</v>
      </c>
      <c r="H21" s="2">
        <v>3.74</v>
      </c>
      <c r="I21" s="7">
        <v>3</v>
      </c>
      <c r="J21" s="6">
        <v>1.25</v>
      </c>
      <c r="K21" s="6">
        <v>1.19444444444444</v>
      </c>
      <c r="L21" s="6">
        <v>1.54</v>
      </c>
      <c r="M21" s="6">
        <v>0.90340909090909105</v>
      </c>
    </row>
    <row r="22" spans="1:13" x14ac:dyDescent="0.3">
      <c r="A22" s="4" t="s">
        <v>21</v>
      </c>
      <c r="B22" s="5">
        <f>SUM(B18:B21)</f>
        <v>120</v>
      </c>
      <c r="C22" s="5">
        <f t="shared" ref="C22:M22" si="1">SUM(C18:C21)</f>
        <v>44.04</v>
      </c>
      <c r="D22" s="5">
        <f t="shared" si="1"/>
        <v>52.89</v>
      </c>
      <c r="E22" s="5">
        <f t="shared" si="1"/>
        <v>57.390000000000008</v>
      </c>
      <c r="F22" s="5">
        <f t="shared" si="1"/>
        <v>58</v>
      </c>
      <c r="G22" s="5">
        <f t="shared" si="1"/>
        <v>160</v>
      </c>
      <c r="H22" s="5">
        <f t="shared" si="1"/>
        <v>75.319999999999993</v>
      </c>
      <c r="I22" s="5">
        <f t="shared" si="1"/>
        <v>86</v>
      </c>
      <c r="J22" s="5">
        <f t="shared" si="1"/>
        <v>74.790322580645196</v>
      </c>
      <c r="K22" s="5">
        <f t="shared" si="1"/>
        <v>82.833333333333343</v>
      </c>
      <c r="L22" s="5">
        <f t="shared" si="1"/>
        <v>89.879000000000005</v>
      </c>
      <c r="M22" s="5">
        <f t="shared" si="1"/>
        <v>83.295454545454589</v>
      </c>
    </row>
  </sheetData>
  <mergeCells count="5">
    <mergeCell ref="A2:M2"/>
    <mergeCell ref="A3:M3"/>
    <mergeCell ref="A4:M4"/>
    <mergeCell ref="A7:M7"/>
    <mergeCell ref="A16:M16"/>
  </mergeCells>
  <pageMargins left="0.70833333333333304" right="0.70833333333333304" top="0.74791666666666701" bottom="0.74791666666666701" header="0.31458333333333299" footer="0.31458333333333299"/>
  <pageSetup paperSize="9" scale="51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LYS</vt:lpstr>
      <vt:lpstr>YGS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REHBERLİK</dc:creator>
  <cp:lastModifiedBy>ÖZGÜR UYGUR</cp:lastModifiedBy>
  <cp:lastPrinted>2020-08-18T13:23:00Z</cp:lastPrinted>
  <dcterms:created xsi:type="dcterms:W3CDTF">2016-01-04T10:58:00Z</dcterms:created>
  <dcterms:modified xsi:type="dcterms:W3CDTF">2021-09-07T12:03:01Z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1033-3.1.4.5932</vt:lpwstr>
  </property>
</Properties>
</file>